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август 2026" sheetId="22" r:id="rId1"/>
  </sheets>
  <calcPr calcId="144525"/>
</workbook>
</file>

<file path=xl/calcChain.xml><?xml version="1.0" encoding="utf-8"?>
<calcChain xmlns="http://schemas.openxmlformats.org/spreadsheetml/2006/main">
  <c r="C34" i="22" l="1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S35" i="22"/>
  <c r="R35" i="22" l="1"/>
  <c r="C35" i="22" l="1"/>
  <c r="G35" i="22"/>
  <c r="L35" i="22" l="1"/>
  <c r="K35" i="22"/>
  <c r="D35" i="22"/>
  <c r="F35" i="22"/>
  <c r="E35" i="22"/>
  <c r="O35" i="22" l="1"/>
  <c r="M35" i="22"/>
  <c r="P35" i="22" l="1"/>
  <c r="N35" i="22"/>
  <c r="J35" i="22" l="1"/>
  <c r="Q35" i="22"/>
  <c r="H35" i="22"/>
  <c r="I35" i="22"/>
</calcChain>
</file>

<file path=xl/sharedStrings.xml><?xml version="1.0" encoding="utf-8"?>
<sst xmlns="http://schemas.openxmlformats.org/spreadsheetml/2006/main" count="55" uniqueCount="55">
  <si>
    <t>ОТЧЁТ по заявкам за месяц</t>
  </si>
  <si>
    <t>№ п/п</t>
  </si>
  <si>
    <t>тип заявки</t>
  </si>
  <si>
    <t>Итого по позициям</t>
  </si>
  <si>
    <t>отдельно заявок по домам</t>
  </si>
  <si>
    <t>1-36/2</t>
  </si>
  <si>
    <t>Эст.д.28</t>
  </si>
  <si>
    <t>1-22/1</t>
  </si>
  <si>
    <t>1-22/2</t>
  </si>
  <si>
    <t>1-22/3</t>
  </si>
  <si>
    <t>5-5</t>
  </si>
  <si>
    <t>5-5/1</t>
  </si>
  <si>
    <t>5-2</t>
  </si>
  <si>
    <t>5-2/1</t>
  </si>
  <si>
    <t>3-44</t>
  </si>
  <si>
    <t>5-13</t>
  </si>
  <si>
    <t>5-11</t>
  </si>
  <si>
    <t>7-1/1</t>
  </si>
  <si>
    <t>Домофон входной двери</t>
  </si>
  <si>
    <t>Доводчики</t>
  </si>
  <si>
    <t>Монтаж ИПУ, опломбирация</t>
  </si>
  <si>
    <t>Проверка ИПУ, опломбирация</t>
  </si>
  <si>
    <t>Лифт , подьёмник.</t>
  </si>
  <si>
    <t>Канализация (засор, запах, излив)</t>
  </si>
  <si>
    <t>Электрика</t>
  </si>
  <si>
    <t xml:space="preserve">Обслуживание стояков </t>
  </si>
  <si>
    <t>Вентиляция</t>
  </si>
  <si>
    <t>Швы</t>
  </si>
  <si>
    <t>Шум/гул от насоса</t>
  </si>
  <si>
    <t>Шлагбаум, ключ</t>
  </si>
  <si>
    <t>Конденсат</t>
  </si>
  <si>
    <t>Чистка гусака</t>
  </si>
  <si>
    <t>Пожарная сигнализация</t>
  </si>
  <si>
    <t>Итого заявок по домам</t>
  </si>
  <si>
    <t>Отчёт предоставлен диспетчером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</si>
  <si>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</si>
  <si>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Бухгалтерия( начисления) показания ИПУ</t>
  </si>
  <si>
    <t xml:space="preserve">Протечка труб, стояка канализации </t>
  </si>
  <si>
    <t>Протекание крыш и козырьков. (шум на крыше)</t>
  </si>
  <si>
    <t>Отопление (циркуляция, протечка)</t>
  </si>
  <si>
    <t>ХВС (грязная, слабый напор, протечка)</t>
  </si>
  <si>
    <t>Текущее иное</t>
  </si>
  <si>
    <t xml:space="preserve">/Опара А.С.                                                           </t>
  </si>
  <si>
    <t>3-6/1</t>
  </si>
  <si>
    <t>Уборка внутренняя (покрасочные работы, влажная уборка )</t>
  </si>
  <si>
    <t>Уличная уборка (покрасочные работы, чистка дорожек от снежных масс )</t>
  </si>
  <si>
    <t>ГВС ( протечка полотенцесушителя, протечка  стояка)</t>
  </si>
  <si>
    <t xml:space="preserve">Двери (подъезды,техэтажи и т.д) дверные ручки </t>
  </si>
  <si>
    <t>ГВС (грязная, циркуляция)протечка краников, ИПУ.</t>
  </si>
  <si>
    <t>3-17/2</t>
  </si>
  <si>
    <t>Обследование квартиры ( подвальных помещений,)</t>
  </si>
  <si>
    <t>Залив квартиры,  акт о затопление жилого помещения</t>
  </si>
  <si>
    <t>3-4/1</t>
  </si>
  <si>
    <t>01.08.2026-31.08.2026г</t>
  </si>
  <si>
    <t>Ремонт, сварочные работы, ремонт детских площадок, лестниц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</si>
</sst>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0" fillId="0" borderId="0" xfId="0" applyFont="1" applyFill="1"/>
    <xf numFmtId="0" fontId="2" fillId="3" borderId="0" xfId="0" applyFont="1" applyFill="1"/>
    <xf numFmtId="0" fontId="1" fillId="3" borderId="0" xfId="0" applyFont="1" applyFill="1"/>
    <xf numFmtId="0" fontId="2" fillId="3" borderId="0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0" xfId="0" applyFont="1" applyFill="1"/>
    <xf numFmtId="0" fontId="0" fillId="3" borderId="0" xfId="0" applyFill="1"/>
    <xf numFmtId="2" fontId="2" fillId="3" borderId="0" xfId="1" applyNumberFormat="1" applyFont="1" applyFill="1"/>
    <xf numFmtId="0" fontId="0" fillId="0" borderId="0" xfId="0" applyBorder="1"/>
    <xf numFmtId="0" fontId="1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80" zoomScaleNormal="80" workbookViewId="0">
      <selection activeCell="E13" sqref="E13"/>
    </sheetView>
  </sheetViews>
  <sheetFormatPr defaultRowHeight="15" x14ac:dyDescent="0.25"/>
  <cols>
    <col min="2" max="2" width="69" customWidth="1"/>
    <col min="3" max="3" width="11" customWidth="1"/>
    <col min="4" max="4" width="9.140625" style="3"/>
    <col min="5" max="6" width="9.140625" style="19"/>
    <col min="7" max="8" width="9.140625" style="3"/>
    <col min="9" max="10" width="9.140625" style="19"/>
    <col min="11" max="17" width="9.140625" style="3"/>
    <col min="18" max="18" width="10.140625" bestFit="1" customWidth="1"/>
  </cols>
  <sheetData>
    <row r="1" spans="1:19" ht="18.75" x14ac:dyDescent="0.3">
      <c r="A1" s="1"/>
      <c r="C1" s="2"/>
      <c r="E1" s="45" t="s">
        <v>0</v>
      </c>
      <c r="F1" s="45"/>
      <c r="G1" s="45"/>
      <c r="H1" s="45"/>
      <c r="I1" s="45"/>
      <c r="J1" s="20"/>
      <c r="K1" s="4"/>
      <c r="L1" s="4"/>
      <c r="M1" s="4"/>
      <c r="N1" s="4"/>
    </row>
    <row r="2" spans="1:19" ht="18.75" x14ac:dyDescent="0.3">
      <c r="A2" s="1"/>
      <c r="B2" s="1"/>
      <c r="C2" s="2"/>
      <c r="D2" s="5"/>
      <c r="E2" s="46" t="s">
        <v>53</v>
      </c>
      <c r="F2" s="47"/>
      <c r="G2" s="47"/>
      <c r="H2" s="47"/>
      <c r="I2" s="47"/>
      <c r="J2" s="12"/>
      <c r="K2" s="4"/>
      <c r="L2" s="4"/>
      <c r="M2" s="4"/>
      <c r="N2" s="4"/>
    </row>
    <row r="3" spans="1:19" ht="7.5" customHeight="1" x14ac:dyDescent="0.25">
      <c r="A3" s="6"/>
      <c r="B3" s="7"/>
      <c r="C3" s="2"/>
      <c r="D3" s="8"/>
      <c r="E3" s="13"/>
      <c r="F3" s="14"/>
      <c r="G3" s="4"/>
      <c r="H3" s="4" t="s">
        <v>35</v>
      </c>
      <c r="I3" s="12"/>
      <c r="J3" s="12"/>
      <c r="K3" s="4"/>
      <c r="L3" s="4"/>
      <c r="M3" s="4"/>
      <c r="N3" s="4"/>
      <c r="R3" s="21"/>
    </row>
    <row r="4" spans="1:19" ht="29.25" customHeight="1" x14ac:dyDescent="0.25">
      <c r="A4" s="41" t="s">
        <v>1</v>
      </c>
      <c r="B4" s="48" t="s">
        <v>2</v>
      </c>
      <c r="C4" s="49" t="s">
        <v>3</v>
      </c>
      <c r="D4" s="41" t="s">
        <v>4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2"/>
      <c r="Q4" s="42"/>
      <c r="R4" s="42"/>
      <c r="S4" s="42"/>
    </row>
    <row r="5" spans="1:19" ht="23.25" customHeight="1" x14ac:dyDescent="0.25">
      <c r="A5" s="41"/>
      <c r="B5" s="48"/>
      <c r="C5" s="49"/>
      <c r="D5" s="27" t="s">
        <v>52</v>
      </c>
      <c r="E5" s="28" t="s">
        <v>5</v>
      </c>
      <c r="F5" s="29" t="s">
        <v>6</v>
      </c>
      <c r="G5" s="29" t="s">
        <v>7</v>
      </c>
      <c r="H5" s="29" t="s">
        <v>8</v>
      </c>
      <c r="I5" s="29" t="s">
        <v>9</v>
      </c>
      <c r="J5" s="29" t="s">
        <v>10</v>
      </c>
      <c r="K5" s="29" t="s">
        <v>11</v>
      </c>
      <c r="L5" s="29" t="s">
        <v>12</v>
      </c>
      <c r="M5" s="29" t="s">
        <v>13</v>
      </c>
      <c r="N5" s="29" t="s">
        <v>14</v>
      </c>
      <c r="O5" s="29" t="s">
        <v>15</v>
      </c>
      <c r="P5" s="29" t="s">
        <v>16</v>
      </c>
      <c r="Q5" s="29" t="s">
        <v>17</v>
      </c>
      <c r="R5" s="30" t="s">
        <v>43</v>
      </c>
      <c r="S5" s="31" t="s">
        <v>49</v>
      </c>
    </row>
    <row r="6" spans="1:19" ht="15.75" customHeight="1" x14ac:dyDescent="0.25">
      <c r="A6" s="32">
        <v>1</v>
      </c>
      <c r="B6" s="34" t="s">
        <v>39</v>
      </c>
      <c r="C6" s="33">
        <f t="shared" ref="C6:C34" si="0">D6+E6+F6+G6+H6+I6+J6+K6+L6+M6+N6+O6+P6+Q6+R6+S6</f>
        <v>3</v>
      </c>
      <c r="D6" s="15">
        <v>1</v>
      </c>
      <c r="E6" s="15">
        <v>1</v>
      </c>
      <c r="F6" s="16"/>
      <c r="G6" s="16"/>
      <c r="H6" s="16"/>
      <c r="I6" s="16"/>
      <c r="J6" s="16"/>
      <c r="K6" s="15"/>
      <c r="L6" s="17">
        <v>1</v>
      </c>
      <c r="M6" s="16"/>
      <c r="N6" s="16"/>
      <c r="O6" s="16"/>
      <c r="P6" s="17"/>
      <c r="Q6" s="17"/>
      <c r="R6" s="22"/>
      <c r="S6" s="22"/>
    </row>
    <row r="7" spans="1:19" ht="20.25" customHeight="1" x14ac:dyDescent="0.25">
      <c r="A7" s="32">
        <v>2</v>
      </c>
      <c r="B7" s="34" t="s">
        <v>48</v>
      </c>
      <c r="C7" s="33">
        <f t="shared" si="0"/>
        <v>46</v>
      </c>
      <c r="D7" s="15">
        <v>5</v>
      </c>
      <c r="E7" s="15"/>
      <c r="F7" s="16">
        <v>9</v>
      </c>
      <c r="G7" s="16"/>
      <c r="H7" s="16"/>
      <c r="I7" s="16"/>
      <c r="J7" s="16">
        <v>1</v>
      </c>
      <c r="K7" s="15">
        <v>3</v>
      </c>
      <c r="L7" s="16">
        <v>22</v>
      </c>
      <c r="M7" s="16">
        <v>3</v>
      </c>
      <c r="N7" s="16"/>
      <c r="O7" s="16">
        <v>3</v>
      </c>
      <c r="P7" s="17"/>
      <c r="Q7" s="17"/>
      <c r="R7" s="22"/>
      <c r="S7" s="22"/>
    </row>
    <row r="8" spans="1:19" ht="15.75" customHeight="1" x14ac:dyDescent="0.25">
      <c r="A8" s="32">
        <v>3</v>
      </c>
      <c r="B8" s="40" t="s">
        <v>46</v>
      </c>
      <c r="C8" s="33">
        <f t="shared" si="0"/>
        <v>13</v>
      </c>
      <c r="D8" s="15"/>
      <c r="E8" s="15"/>
      <c r="F8" s="16"/>
      <c r="G8" s="16"/>
      <c r="H8" s="16"/>
      <c r="I8" s="16"/>
      <c r="J8" s="16">
        <v>2</v>
      </c>
      <c r="K8" s="15"/>
      <c r="L8" s="16">
        <v>5</v>
      </c>
      <c r="M8" s="16">
        <v>6</v>
      </c>
      <c r="N8" s="16"/>
      <c r="O8" s="16"/>
      <c r="P8" s="17"/>
      <c r="Q8" s="17"/>
      <c r="R8" s="23"/>
      <c r="S8" s="23"/>
    </row>
    <row r="9" spans="1:19" x14ac:dyDescent="0.25">
      <c r="A9" s="32">
        <v>4</v>
      </c>
      <c r="B9" s="34" t="s">
        <v>40</v>
      </c>
      <c r="C9" s="33">
        <f t="shared" si="0"/>
        <v>8</v>
      </c>
      <c r="D9" s="15"/>
      <c r="E9" s="15">
        <v>1</v>
      </c>
      <c r="F9" s="16">
        <v>2</v>
      </c>
      <c r="G9" s="16"/>
      <c r="H9" s="16"/>
      <c r="I9" s="16">
        <v>1</v>
      </c>
      <c r="J9" s="16"/>
      <c r="K9" s="15"/>
      <c r="L9" s="16"/>
      <c r="M9" s="16"/>
      <c r="N9" s="16">
        <v>1</v>
      </c>
      <c r="O9" s="17">
        <v>1</v>
      </c>
      <c r="P9" s="24">
        <v>2</v>
      </c>
      <c r="Q9" s="17"/>
      <c r="R9" s="22"/>
      <c r="S9" s="22"/>
    </row>
    <row r="10" spans="1:19" x14ac:dyDescent="0.25">
      <c r="A10" s="32">
        <v>5</v>
      </c>
      <c r="B10" s="34" t="s">
        <v>20</v>
      </c>
      <c r="C10" s="33">
        <f t="shared" si="0"/>
        <v>5</v>
      </c>
      <c r="D10" s="15"/>
      <c r="E10" s="15"/>
      <c r="F10" s="16"/>
      <c r="G10" s="16">
        <v>1</v>
      </c>
      <c r="H10" s="16"/>
      <c r="I10" s="16"/>
      <c r="J10" s="16"/>
      <c r="K10" s="15"/>
      <c r="L10" s="16"/>
      <c r="M10" s="16"/>
      <c r="N10" s="16"/>
      <c r="O10" s="16">
        <v>4</v>
      </c>
      <c r="P10" s="17"/>
      <c r="Q10" s="17"/>
      <c r="R10" s="22"/>
      <c r="S10" s="23"/>
    </row>
    <row r="11" spans="1:19" x14ac:dyDescent="0.25">
      <c r="A11" s="32">
        <v>6</v>
      </c>
      <c r="B11" s="34" t="s">
        <v>21</v>
      </c>
      <c r="C11" s="33">
        <f t="shared" si="0"/>
        <v>11</v>
      </c>
      <c r="D11" s="15"/>
      <c r="E11" s="15">
        <v>1</v>
      </c>
      <c r="F11" s="16"/>
      <c r="G11" s="16">
        <v>2</v>
      </c>
      <c r="H11" s="16"/>
      <c r="I11" s="16"/>
      <c r="J11" s="16"/>
      <c r="K11" s="15">
        <v>2</v>
      </c>
      <c r="L11" s="16"/>
      <c r="M11" s="16"/>
      <c r="N11" s="16"/>
      <c r="O11" s="16">
        <v>4</v>
      </c>
      <c r="P11" s="17"/>
      <c r="Q11" s="17"/>
      <c r="R11" s="22">
        <v>2</v>
      </c>
      <c r="S11" s="23"/>
    </row>
    <row r="12" spans="1:19" x14ac:dyDescent="0.25">
      <c r="A12" s="32">
        <v>7</v>
      </c>
      <c r="B12" s="34" t="s">
        <v>23</v>
      </c>
      <c r="C12" s="33">
        <f t="shared" si="0"/>
        <v>6</v>
      </c>
      <c r="D12" s="15">
        <v>2</v>
      </c>
      <c r="E12" s="15"/>
      <c r="F12" s="16">
        <v>2</v>
      </c>
      <c r="G12" s="16"/>
      <c r="H12" s="16"/>
      <c r="I12" s="16"/>
      <c r="J12" s="16"/>
      <c r="K12" s="15"/>
      <c r="L12" s="16"/>
      <c r="M12" s="16"/>
      <c r="N12" s="16"/>
      <c r="O12" s="16">
        <v>2</v>
      </c>
      <c r="P12" s="17"/>
      <c r="Q12" s="17"/>
      <c r="R12" s="23"/>
      <c r="S12" s="23"/>
    </row>
    <row r="13" spans="1:19" x14ac:dyDescent="0.25">
      <c r="A13" s="32">
        <v>8</v>
      </c>
      <c r="B13" s="34" t="s">
        <v>37</v>
      </c>
      <c r="C13" s="33">
        <f t="shared" si="0"/>
        <v>1</v>
      </c>
      <c r="D13" s="15">
        <v>1</v>
      </c>
      <c r="E13" s="15"/>
      <c r="F13" s="16"/>
      <c r="G13" s="16"/>
      <c r="H13" s="16"/>
      <c r="I13" s="16"/>
      <c r="J13" s="16"/>
      <c r="K13" s="15"/>
      <c r="L13" s="16"/>
      <c r="M13" s="16"/>
      <c r="N13" s="16"/>
      <c r="O13" s="16"/>
      <c r="P13" s="17"/>
      <c r="Q13" s="17"/>
      <c r="R13" s="23"/>
      <c r="S13" s="23"/>
    </row>
    <row r="14" spans="1:19" x14ac:dyDescent="0.25">
      <c r="A14" s="32">
        <v>9</v>
      </c>
      <c r="B14" s="34" t="s">
        <v>31</v>
      </c>
      <c r="C14" s="33">
        <f t="shared" si="0"/>
        <v>0</v>
      </c>
      <c r="D14" s="15"/>
      <c r="E14" s="15"/>
      <c r="F14" s="16"/>
      <c r="G14" s="16"/>
      <c r="H14" s="16"/>
      <c r="I14" s="16"/>
      <c r="J14" s="16"/>
      <c r="K14" s="15"/>
      <c r="L14" s="16"/>
      <c r="M14" s="16"/>
      <c r="N14" s="16"/>
      <c r="O14" s="16"/>
      <c r="P14" s="17"/>
      <c r="Q14" s="17"/>
      <c r="R14" s="25"/>
      <c r="S14" s="25"/>
    </row>
    <row r="15" spans="1:19" x14ac:dyDescent="0.25">
      <c r="A15" s="32">
        <v>10</v>
      </c>
      <c r="B15" s="34" t="s">
        <v>25</v>
      </c>
      <c r="C15" s="33">
        <f t="shared" si="0"/>
        <v>2</v>
      </c>
      <c r="D15" s="17"/>
      <c r="E15" s="15"/>
      <c r="F15" s="16">
        <v>1</v>
      </c>
      <c r="G15" s="17"/>
      <c r="H15" s="16">
        <v>1</v>
      </c>
      <c r="I15" s="16"/>
      <c r="J15" s="16"/>
      <c r="K15" s="15"/>
      <c r="L15" s="17"/>
      <c r="M15" s="16"/>
      <c r="N15" s="16"/>
      <c r="O15" s="16"/>
      <c r="P15" s="17"/>
      <c r="Q15" s="17"/>
      <c r="R15" s="25"/>
      <c r="S15" s="25"/>
    </row>
    <row r="16" spans="1:19" x14ac:dyDescent="0.25">
      <c r="A16" s="32">
        <v>21</v>
      </c>
      <c r="B16" s="34" t="s">
        <v>24</v>
      </c>
      <c r="C16" s="33">
        <f t="shared" si="0"/>
        <v>39</v>
      </c>
      <c r="D16" s="15">
        <v>1</v>
      </c>
      <c r="E16" s="15">
        <v>4</v>
      </c>
      <c r="F16" s="16">
        <v>3</v>
      </c>
      <c r="G16" s="16"/>
      <c r="H16" s="16"/>
      <c r="I16" s="16"/>
      <c r="J16" s="16"/>
      <c r="K16" s="15">
        <v>1</v>
      </c>
      <c r="L16" s="16"/>
      <c r="M16" s="16">
        <v>8</v>
      </c>
      <c r="N16" s="16">
        <v>4</v>
      </c>
      <c r="O16" s="16">
        <v>6</v>
      </c>
      <c r="P16" s="17">
        <v>1</v>
      </c>
      <c r="Q16" s="17"/>
      <c r="R16" s="22">
        <v>3</v>
      </c>
      <c r="S16" s="23">
        <v>8</v>
      </c>
    </row>
    <row r="17" spans="1:19" x14ac:dyDescent="0.25">
      <c r="A17" s="32">
        <v>3</v>
      </c>
      <c r="B17" s="34" t="s">
        <v>22</v>
      </c>
      <c r="C17" s="33">
        <f t="shared" si="0"/>
        <v>54</v>
      </c>
      <c r="D17" s="15">
        <v>11</v>
      </c>
      <c r="E17" s="15">
        <v>1</v>
      </c>
      <c r="F17" s="16">
        <v>2</v>
      </c>
      <c r="G17" s="16"/>
      <c r="H17" s="16"/>
      <c r="I17" s="16"/>
      <c r="J17" s="16">
        <v>5</v>
      </c>
      <c r="K17" s="15">
        <v>2</v>
      </c>
      <c r="L17" s="17"/>
      <c r="M17" s="16">
        <v>10</v>
      </c>
      <c r="N17" s="16">
        <v>1</v>
      </c>
      <c r="O17" s="16">
        <v>7</v>
      </c>
      <c r="P17" s="17"/>
      <c r="Q17" s="17"/>
      <c r="R17" s="22">
        <v>1</v>
      </c>
      <c r="S17" s="22">
        <v>14</v>
      </c>
    </row>
    <row r="18" spans="1:19" x14ac:dyDescent="0.25">
      <c r="A18" s="32">
        <v>13</v>
      </c>
      <c r="B18" s="34" t="s">
        <v>19</v>
      </c>
      <c r="C18" s="33">
        <f t="shared" si="0"/>
        <v>1</v>
      </c>
      <c r="D18" s="15"/>
      <c r="E18" s="15"/>
      <c r="F18" s="16"/>
      <c r="G18" s="16"/>
      <c r="H18" s="16"/>
      <c r="I18" s="16"/>
      <c r="J18" s="16"/>
      <c r="K18" s="15"/>
      <c r="L18" s="16"/>
      <c r="M18" s="16"/>
      <c r="N18" s="16"/>
      <c r="O18" s="16">
        <v>1</v>
      </c>
      <c r="P18" s="17"/>
      <c r="Q18" s="17"/>
      <c r="R18" s="23"/>
      <c r="S18" s="23"/>
    </row>
    <row r="19" spans="1:19" x14ac:dyDescent="0.25">
      <c r="A19" s="32">
        <v>14</v>
      </c>
      <c r="B19" s="34" t="s">
        <v>18</v>
      </c>
      <c r="C19" s="33">
        <f t="shared" si="0"/>
        <v>25</v>
      </c>
      <c r="D19" s="15">
        <v>1</v>
      </c>
      <c r="E19" s="15">
        <v>1</v>
      </c>
      <c r="F19" s="16"/>
      <c r="G19" s="16">
        <v>1</v>
      </c>
      <c r="H19" s="16"/>
      <c r="I19" s="16">
        <v>1</v>
      </c>
      <c r="J19" s="16"/>
      <c r="K19" s="15">
        <v>1</v>
      </c>
      <c r="L19" s="16"/>
      <c r="M19" s="16">
        <v>3</v>
      </c>
      <c r="N19" s="16"/>
      <c r="O19" s="16">
        <v>9</v>
      </c>
      <c r="P19" s="17">
        <v>1</v>
      </c>
      <c r="Q19" s="17">
        <v>1</v>
      </c>
      <c r="R19" s="22">
        <v>5</v>
      </c>
      <c r="S19" s="22">
        <v>1</v>
      </c>
    </row>
    <row r="20" spans="1:19" ht="18" customHeight="1" x14ac:dyDescent="0.25">
      <c r="A20" s="32">
        <v>15</v>
      </c>
      <c r="B20" s="34" t="s">
        <v>47</v>
      </c>
      <c r="C20" s="33">
        <f t="shared" si="0"/>
        <v>3</v>
      </c>
      <c r="D20" s="15"/>
      <c r="E20" s="15"/>
      <c r="F20" s="16"/>
      <c r="G20" s="16"/>
      <c r="H20" s="16"/>
      <c r="I20" s="16"/>
      <c r="J20" s="16"/>
      <c r="K20" s="15">
        <v>2</v>
      </c>
      <c r="L20" s="16"/>
      <c r="M20" s="16"/>
      <c r="N20" s="16">
        <v>1</v>
      </c>
      <c r="O20" s="16"/>
      <c r="P20" s="17"/>
      <c r="Q20" s="17"/>
      <c r="R20" s="22"/>
      <c r="S20" s="23"/>
    </row>
    <row r="21" spans="1:19" ht="15" customHeight="1" x14ac:dyDescent="0.25">
      <c r="A21" s="32">
        <v>16</v>
      </c>
      <c r="B21" s="34" t="s">
        <v>44</v>
      </c>
      <c r="C21" s="33">
        <f t="shared" si="0"/>
        <v>0</v>
      </c>
      <c r="D21" s="15"/>
      <c r="E21" s="15"/>
      <c r="F21" s="16"/>
      <c r="G21" s="16"/>
      <c r="H21" s="16"/>
      <c r="I21" s="16"/>
      <c r="J21" s="16"/>
      <c r="K21" s="15"/>
      <c r="L21" s="16"/>
      <c r="M21" s="16"/>
      <c r="N21" s="16"/>
      <c r="O21" s="16"/>
      <c r="P21" s="17"/>
      <c r="Q21" s="17"/>
      <c r="R21" s="23"/>
      <c r="S21" s="23"/>
    </row>
    <row r="22" spans="1:19" ht="15.75" customHeight="1" x14ac:dyDescent="0.25">
      <c r="A22" s="32">
        <v>17</v>
      </c>
      <c r="B22" s="35" t="s">
        <v>45</v>
      </c>
      <c r="C22" s="33">
        <f t="shared" si="0"/>
        <v>1</v>
      </c>
      <c r="D22" s="15"/>
      <c r="E22" s="15">
        <v>1</v>
      </c>
      <c r="F22" s="16"/>
      <c r="G22" s="16"/>
      <c r="H22" s="16"/>
      <c r="I22" s="16"/>
      <c r="J22" s="16"/>
      <c r="K22" s="15"/>
      <c r="L22" s="17"/>
      <c r="M22" s="16"/>
      <c r="N22" s="16"/>
      <c r="O22" s="16"/>
      <c r="P22" s="17"/>
      <c r="Q22" s="17"/>
      <c r="R22" s="22"/>
      <c r="S22" s="22"/>
    </row>
    <row r="23" spans="1:19" x14ac:dyDescent="0.25">
      <c r="A23" s="32">
        <v>18</v>
      </c>
      <c r="B23" s="34" t="s">
        <v>38</v>
      </c>
      <c r="C23" s="33">
        <f t="shared" si="0"/>
        <v>21</v>
      </c>
      <c r="D23" s="15"/>
      <c r="E23" s="15"/>
      <c r="F23" s="16">
        <v>3</v>
      </c>
      <c r="G23" s="16"/>
      <c r="H23" s="16"/>
      <c r="I23" s="16"/>
      <c r="J23" s="16"/>
      <c r="K23" s="15">
        <v>4</v>
      </c>
      <c r="L23" s="16"/>
      <c r="M23" s="16">
        <v>8</v>
      </c>
      <c r="N23" s="16"/>
      <c r="O23" s="16">
        <v>5</v>
      </c>
      <c r="P23" s="17"/>
      <c r="Q23" s="17">
        <v>1</v>
      </c>
      <c r="R23" s="22"/>
      <c r="S23" s="22"/>
    </row>
    <row r="24" spans="1:19" x14ac:dyDescent="0.25">
      <c r="A24" s="32">
        <v>19</v>
      </c>
      <c r="B24" s="34" t="s">
        <v>30</v>
      </c>
      <c r="C24" s="33">
        <f t="shared" si="0"/>
        <v>0</v>
      </c>
      <c r="D24" s="15"/>
      <c r="E24" s="15"/>
      <c r="F24" s="16"/>
      <c r="G24" s="16"/>
      <c r="H24" s="16"/>
      <c r="I24" s="16"/>
      <c r="J24" s="16"/>
      <c r="K24" s="15"/>
      <c r="L24" s="16"/>
      <c r="M24" s="16"/>
      <c r="N24" s="16"/>
      <c r="O24" s="16"/>
      <c r="P24" s="17"/>
      <c r="Q24" s="17"/>
      <c r="R24" s="23"/>
      <c r="S24" s="23"/>
    </row>
    <row r="25" spans="1:19" x14ac:dyDescent="0.25">
      <c r="A25" s="32">
        <v>20</v>
      </c>
      <c r="B25" s="34" t="s">
        <v>51</v>
      </c>
      <c r="C25" s="33">
        <f t="shared" si="0"/>
        <v>5</v>
      </c>
      <c r="D25" s="15"/>
      <c r="E25" s="15"/>
      <c r="F25" s="16"/>
      <c r="G25" s="16">
        <v>2</v>
      </c>
      <c r="H25" s="16"/>
      <c r="I25" s="16"/>
      <c r="J25" s="16"/>
      <c r="K25" s="15"/>
      <c r="L25" s="16">
        <v>2</v>
      </c>
      <c r="M25" s="16"/>
      <c r="N25" s="16"/>
      <c r="O25" s="16"/>
      <c r="P25" s="17"/>
      <c r="Q25" s="17">
        <v>1</v>
      </c>
      <c r="R25" s="23"/>
      <c r="S25" s="22"/>
    </row>
    <row r="26" spans="1:19" x14ac:dyDescent="0.25">
      <c r="A26" s="32">
        <v>21</v>
      </c>
      <c r="B26" s="34" t="s">
        <v>50</v>
      </c>
      <c r="C26" s="33">
        <f t="shared" si="0"/>
        <v>0</v>
      </c>
      <c r="D26" s="15"/>
      <c r="E26" s="15"/>
      <c r="F26" s="16"/>
      <c r="G26" s="16"/>
      <c r="H26" s="16"/>
      <c r="I26" s="16"/>
      <c r="J26" s="16"/>
      <c r="K26" s="15"/>
      <c r="L26" s="16"/>
      <c r="M26" s="16"/>
      <c r="N26" s="16"/>
      <c r="O26" s="16"/>
      <c r="P26" s="17"/>
      <c r="Q26" s="17"/>
      <c r="R26" s="22"/>
      <c r="S26" s="25"/>
    </row>
    <row r="27" spans="1:19" x14ac:dyDescent="0.25">
      <c r="A27" s="32">
        <v>22</v>
      </c>
      <c r="B27" s="34" t="s">
        <v>26</v>
      </c>
      <c r="C27" s="33">
        <f t="shared" si="0"/>
        <v>0</v>
      </c>
      <c r="D27" s="15"/>
      <c r="E27" s="15"/>
      <c r="F27" s="16"/>
      <c r="G27" s="16"/>
      <c r="H27" s="16"/>
      <c r="I27" s="16"/>
      <c r="J27" s="16"/>
      <c r="K27" s="15"/>
      <c r="L27" s="16"/>
      <c r="M27" s="26"/>
      <c r="N27" s="16"/>
      <c r="O27" s="16"/>
      <c r="P27" s="17"/>
      <c r="Q27" s="17"/>
      <c r="R27" s="23"/>
      <c r="S27" s="23"/>
    </row>
    <row r="28" spans="1:19" x14ac:dyDescent="0.25">
      <c r="A28" s="32">
        <v>23</v>
      </c>
      <c r="B28" s="34" t="s">
        <v>54</v>
      </c>
      <c r="C28" s="33">
        <f t="shared" si="0"/>
        <v>1</v>
      </c>
      <c r="D28" s="15"/>
      <c r="E28" s="15"/>
      <c r="F28" s="16"/>
      <c r="G28" s="16"/>
      <c r="H28" s="16"/>
      <c r="I28" s="16"/>
      <c r="J28" s="16">
        <v>1</v>
      </c>
      <c r="K28" s="15"/>
      <c r="L28" s="16"/>
      <c r="M28" s="16"/>
      <c r="N28" s="16"/>
      <c r="O28" s="16"/>
      <c r="P28" s="17"/>
      <c r="Q28" s="17"/>
      <c r="R28" s="23"/>
      <c r="S28" s="23"/>
    </row>
    <row r="29" spans="1:19" x14ac:dyDescent="0.25">
      <c r="A29" s="32">
        <v>24</v>
      </c>
      <c r="B29" s="34" t="s">
        <v>27</v>
      </c>
      <c r="C29" s="33">
        <f t="shared" si="0"/>
        <v>0</v>
      </c>
      <c r="D29" s="15"/>
      <c r="E29" s="15"/>
      <c r="F29" s="16"/>
      <c r="G29" s="16"/>
      <c r="H29" s="16"/>
      <c r="I29" s="16"/>
      <c r="J29" s="16"/>
      <c r="K29" s="15"/>
      <c r="L29" s="16"/>
      <c r="M29" s="16"/>
      <c r="N29" s="16"/>
      <c r="O29" s="16"/>
      <c r="P29" s="17"/>
      <c r="Q29" s="17"/>
      <c r="R29" s="25"/>
      <c r="S29" s="25"/>
    </row>
    <row r="30" spans="1:19" x14ac:dyDescent="0.25">
      <c r="A30" s="32">
        <v>25</v>
      </c>
      <c r="B30" s="34" t="s">
        <v>28</v>
      </c>
      <c r="C30" s="33">
        <f t="shared" si="0"/>
        <v>0</v>
      </c>
      <c r="D30" s="15"/>
      <c r="E30" s="15"/>
      <c r="F30" s="16"/>
      <c r="G30" s="16"/>
      <c r="H30" s="16"/>
      <c r="I30" s="16"/>
      <c r="J30" s="16"/>
      <c r="K30" s="15"/>
      <c r="L30" s="16"/>
      <c r="M30" s="16"/>
      <c r="N30" s="16"/>
      <c r="O30" s="16"/>
      <c r="P30" s="17"/>
      <c r="Q30" s="17"/>
      <c r="R30" s="25"/>
      <c r="S30" s="25"/>
    </row>
    <row r="31" spans="1:19" x14ac:dyDescent="0.25">
      <c r="A31" s="32">
        <v>3</v>
      </c>
      <c r="B31" s="34" t="s">
        <v>29</v>
      </c>
      <c r="C31" s="33">
        <f t="shared" si="0"/>
        <v>8</v>
      </c>
      <c r="D31" s="15"/>
      <c r="E31" s="15"/>
      <c r="F31" s="16"/>
      <c r="G31" s="16">
        <v>1</v>
      </c>
      <c r="H31" s="16"/>
      <c r="I31" s="16">
        <v>1</v>
      </c>
      <c r="J31" s="16"/>
      <c r="K31" s="15"/>
      <c r="L31" s="16"/>
      <c r="M31" s="16"/>
      <c r="N31" s="16">
        <v>5</v>
      </c>
      <c r="O31" s="16"/>
      <c r="P31" s="17"/>
      <c r="Q31" s="17">
        <v>1</v>
      </c>
      <c r="R31" s="25"/>
      <c r="S31" s="25"/>
    </row>
    <row r="32" spans="1:19" ht="18" customHeight="1" x14ac:dyDescent="0.25">
      <c r="A32" s="32">
        <v>27</v>
      </c>
      <c r="B32" s="34" t="s">
        <v>32</v>
      </c>
      <c r="C32" s="33">
        <f t="shared" si="0"/>
        <v>0</v>
      </c>
      <c r="D32" s="15"/>
      <c r="E32" s="15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  <c r="Q32" s="17"/>
      <c r="R32" s="25"/>
      <c r="S32" s="25"/>
    </row>
    <row r="33" spans="1:19" ht="21" customHeight="1" x14ac:dyDescent="0.25">
      <c r="A33" s="36">
        <v>28</v>
      </c>
      <c r="B33" s="34" t="s">
        <v>36</v>
      </c>
      <c r="C33" s="33">
        <f t="shared" si="0"/>
        <v>3</v>
      </c>
      <c r="D33" s="15"/>
      <c r="E33" s="15"/>
      <c r="F33" s="16"/>
      <c r="G33" s="16"/>
      <c r="H33" s="16">
        <v>1</v>
      </c>
      <c r="I33" s="16"/>
      <c r="J33" s="16"/>
      <c r="K33" s="16"/>
      <c r="L33" s="16">
        <v>2</v>
      </c>
      <c r="M33" s="16"/>
      <c r="N33" s="16"/>
      <c r="O33" s="16"/>
      <c r="P33" s="17"/>
      <c r="Q33" s="17"/>
      <c r="R33" s="23"/>
      <c r="S33" s="23"/>
    </row>
    <row r="34" spans="1:19" x14ac:dyDescent="0.25">
      <c r="A34" s="32">
        <v>29</v>
      </c>
      <c r="B34" s="34" t="s">
        <v>41</v>
      </c>
      <c r="C34" s="33">
        <f t="shared" si="0"/>
        <v>49</v>
      </c>
      <c r="D34" s="15">
        <v>4</v>
      </c>
      <c r="E34" s="15">
        <v>3</v>
      </c>
      <c r="F34" s="16">
        <v>5</v>
      </c>
      <c r="G34" s="16">
        <v>1</v>
      </c>
      <c r="H34" s="16"/>
      <c r="I34" s="16">
        <v>1</v>
      </c>
      <c r="J34" s="16">
        <v>3</v>
      </c>
      <c r="K34" s="15"/>
      <c r="L34" s="16">
        <v>8</v>
      </c>
      <c r="M34" s="16">
        <v>8</v>
      </c>
      <c r="N34" s="16">
        <v>3</v>
      </c>
      <c r="O34" s="16">
        <v>5</v>
      </c>
      <c r="P34" s="17">
        <v>2</v>
      </c>
      <c r="Q34" s="17">
        <v>2</v>
      </c>
      <c r="R34" s="22">
        <v>4</v>
      </c>
      <c r="S34" s="22"/>
    </row>
    <row r="35" spans="1:19" x14ac:dyDescent="0.25">
      <c r="A35" s="43" t="s">
        <v>33</v>
      </c>
      <c r="B35" s="43"/>
      <c r="C35" s="37">
        <f>SUM(C6:C34)</f>
        <v>305</v>
      </c>
      <c r="D35" s="38">
        <f t="shared" ref="D35:R35" si="1">SUM(D6:D34)</f>
        <v>26</v>
      </c>
      <c r="E35" s="38">
        <f t="shared" si="1"/>
        <v>13</v>
      </c>
      <c r="F35" s="38">
        <f t="shared" si="1"/>
        <v>27</v>
      </c>
      <c r="G35" s="38">
        <f t="shared" si="1"/>
        <v>8</v>
      </c>
      <c r="H35" s="38">
        <f t="shared" si="1"/>
        <v>2</v>
      </c>
      <c r="I35" s="38">
        <f t="shared" si="1"/>
        <v>4</v>
      </c>
      <c r="J35" s="38">
        <f t="shared" si="1"/>
        <v>12</v>
      </c>
      <c r="K35" s="38">
        <f t="shared" si="1"/>
        <v>15</v>
      </c>
      <c r="L35" s="38">
        <f t="shared" si="1"/>
        <v>40</v>
      </c>
      <c r="M35" s="38">
        <f t="shared" si="1"/>
        <v>46</v>
      </c>
      <c r="N35" s="38">
        <f t="shared" si="1"/>
        <v>15</v>
      </c>
      <c r="O35" s="38">
        <f t="shared" si="1"/>
        <v>47</v>
      </c>
      <c r="P35" s="39">
        <f t="shared" si="1"/>
        <v>6</v>
      </c>
      <c r="Q35" s="39">
        <f t="shared" si="1"/>
        <v>6</v>
      </c>
      <c r="R35" s="39">
        <f t="shared" si="1"/>
        <v>15</v>
      </c>
      <c r="S35" s="39">
        <f t="shared" ref="S35" si="2">SUM(S6:S34)</f>
        <v>23</v>
      </c>
    </row>
    <row r="36" spans="1:19" x14ac:dyDescent="0.25">
      <c r="A36" s="9"/>
      <c r="B36" s="9"/>
      <c r="D36" s="10"/>
      <c r="E36" s="18"/>
      <c r="N36" s="11"/>
      <c r="O36" s="11"/>
      <c r="P36" s="11"/>
      <c r="Q36" s="11"/>
      <c r="R36" s="21"/>
    </row>
    <row r="37" spans="1:19" x14ac:dyDescent="0.25">
      <c r="A37" s="9"/>
      <c r="B37" s="2" t="s">
        <v>34</v>
      </c>
      <c r="C37" s="2"/>
      <c r="D37" s="10"/>
      <c r="E37" s="44" t="s">
        <v>42</v>
      </c>
      <c r="F37" s="44"/>
      <c r="G37" s="44"/>
      <c r="H37" s="44"/>
      <c r="I37" s="44"/>
      <c r="J37" s="44"/>
      <c r="K37" s="44"/>
      <c r="L37" s="4"/>
      <c r="M37" s="4"/>
      <c r="N37" s="4"/>
    </row>
  </sheetData>
  <mergeCells count="8">
    <mergeCell ref="D4:S4"/>
    <mergeCell ref="A35:B35"/>
    <mergeCell ref="E37:K37"/>
    <mergeCell ref="E1:I1"/>
    <mergeCell ref="E2:I2"/>
    <mergeCell ref="A4:A5"/>
    <mergeCell ref="B4:B5"/>
    <mergeCell ref="C4:C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2026-09-09T11:59:12Z</dcterms:modified>
</cp:coreProperties>
</file>